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<sst xmlns="http://schemas.openxmlformats.org/spreadsheetml/2006/main" count="69" uniqueCount="52">
  <si>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(в процентах общего числа направленных в органы прокуратуры заявлений);</t>
  </si>
  <si>
    <t>Наименование показателя</t>
  </si>
  <si>
    <t>2012 всего</t>
  </si>
  <si>
    <t>доля проверок, результаты которых признаны недействительными (в процентах общего числа проведенных проверок);</t>
  </si>
  <si>
    <t>доля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(в процентах общего числа проведенных проверок);</t>
  </si>
  <si>
    <t>доля юридических лиц, индивидуальных предпринимателей, в отношении которых органами государственного контроля (надзора), муниципального контроля были проведены проверки (в процентах общего количества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t>
  </si>
  <si>
    <t>№</t>
  </si>
  <si>
    <t>среднее количество проверок, проведенных в отношении одного юридического лица, индивидуального предпринимателя;</t>
  </si>
  <si>
    <t>доля проведенных внеплановых проверок (в процентах общего количества проведенных проверок);</t>
  </si>
  <si>
    <t>доля правонарушений, выявленных по итогам проведения внеплановых проверок (в процентах общего числа правонарушений, выявленных по итогам проверок);</t>
  </si>
  <si>
    <t>доля внеплановых проверок,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проверок);</t>
  </si>
  <si>
    <t>доля внеплановых проверок,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проверок);</t>
  </si>
  <si>
    <t>доля проверок, по итогам которых выявлены правонарушения (в процентах общего числа проведенных плановых и внеплановых проверок);</t>
  </si>
  <si>
    <t>доля проверок, по итогам которых по результатам выявленных правонарушений были возбуждены дела об административных правонарушениях (в процентах общего числа проверок, по итогам которых были выявлены правонарушения);</t>
  </si>
  <si>
    <t>доля проверок, по итогам которых по фактам выявленных нарушений наложены административные наказания (в процентах общего числа проверок, по итогам которых по результатам выявленных правонарушений возбуждены дела об административных правонарушениях);</t>
  </si>
  <si>
    <t>доля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лиц);</t>
  </si>
  <si>
    <t>доля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лиц);</t>
  </si>
  <si>
    <t>количество случаев причинения юридическими лицами, индивидуальными предпринимателями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</si>
  <si>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доля выявленных при проведении проверок правонарушений, связанных с неисполнением предписаний (в процентах общего числа выявленных правонарушений).</t>
  </si>
  <si>
    <t>Показатели эффективности муниципального контроля (в сфере деятельности комитета архитектуры, градостроительства и земельных ресурсов Администрации Великого Новгорода)</t>
  </si>
  <si>
    <t>в том числе:</t>
  </si>
  <si>
    <t>2-ое пол-дие 2012</t>
  </si>
  <si>
    <t xml:space="preserve">1-ое пол-дие 2012 </t>
  </si>
  <si>
    <t>в сфере перепланировок нежилых помещений, расположенных в многоквартирных домах</t>
  </si>
  <si>
    <t>в сфере рекламы</t>
  </si>
  <si>
    <t>2011 всего</t>
  </si>
  <si>
    <t>общее количество проверок</t>
  </si>
  <si>
    <t>направлено на согласование проверок с прокуратурой</t>
  </si>
  <si>
    <t>отказано прокуратурой</t>
  </si>
  <si>
    <t>согласовано прокуратурой</t>
  </si>
  <si>
    <t>наименование</t>
  </si>
  <si>
    <t>1-ое полу-годие 2012</t>
  </si>
  <si>
    <t>2-ое полу-годие 2012</t>
  </si>
  <si>
    <t xml:space="preserve">1-ое полу-годие 2012 </t>
  </si>
  <si>
    <t xml:space="preserve">в сфере землепользования </t>
  </si>
  <si>
    <t xml:space="preserve">в сфере перепланировок нежилых помещений, расположенных в многоквартирных домах </t>
  </si>
  <si>
    <t xml:space="preserve">в сфере рекламы </t>
  </si>
  <si>
    <t>1</t>
  </si>
  <si>
    <t>2</t>
  </si>
  <si>
    <t>3</t>
  </si>
  <si>
    <t>8</t>
  </si>
  <si>
    <t>6</t>
  </si>
  <si>
    <t>количество внеплановых проверок</t>
  </si>
  <si>
    <t>количество выявленных  правонарушений</t>
  </si>
  <si>
    <t>количество внеплановых проверок с угрозой</t>
  </si>
  <si>
    <t>количество проверок по требованию прокуратуры</t>
  </si>
  <si>
    <t>количество проверок по которым возбуждены дела</t>
  </si>
  <si>
    <t>количество правонарушений при внеплановых проверках</t>
  </si>
  <si>
    <t>количество проверок по которым наложено административное наказание</t>
  </si>
  <si>
    <t>общее количество юрлиц</t>
  </si>
  <si>
    <t xml:space="preserve">количество проверяемых юрлиц </t>
  </si>
  <si>
    <t>количество  проверок с нарушениями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</si>
</sst>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s>
  <fonts count="9">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W1)"/>
      <family val="1"/>
    </font>
    <font>
      <sz val="10"/>
      <name val="Times New (W1)"/>
      <family val="1"/>
    </font>
    <font>
      <sz val="8"/>
      <name val="Times New (W1)"/>
      <family val="1"/>
    </font>
    <font>
      <sz val="10"/>
      <name val="Times New Roman"/>
      <family val="1"/>
    </font>
    <font>
      <b/>
      <sz val="10"/>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5" fillId="0" borderId="0" xfId="0" applyFont="1" applyAlignment="1">
      <alignment/>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0"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6" fillId="2" borderId="1" xfId="15" applyNumberFormat="1" applyFont="1" applyFill="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0" applyFont="1" applyAlignment="1">
      <alignment/>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horizontal="justify"/>
    </xf>
    <xf numFmtId="0" fontId="0" fillId="0" borderId="0" xfId="0" applyAlignment="1">
      <alignment horizontal="center"/>
    </xf>
    <xf numFmtId="0" fontId="5" fillId="0" borderId="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8" fillId="0" borderId="1" xfId="0" applyFont="1" applyBorder="1" applyAlignment="1">
      <alignment horizontal="center" vertical="justify" wrapText="1"/>
    </xf>
    <xf numFmtId="0" fontId="5" fillId="0" borderId="1" xfId="0" applyFont="1" applyBorder="1" applyAlignment="1">
      <alignment horizont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2" xfId="0" applyBorder="1" applyAlignment="1">
      <alignment/>
    </xf>
    <xf numFmtId="0" fontId="5" fillId="0" borderId="1" xfId="0" applyFont="1" applyBorder="1" applyAlignment="1">
      <alignment horizontal="center" vertical="center" textRotation="90" wrapText="1"/>
    </xf>
    <xf numFmtId="0" fontId="5" fillId="0" borderId="1" xfId="0" applyFont="1" applyBorder="1" applyAlignment="1">
      <alignmen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3"/>
  <sheetViews>
    <sheetView workbookViewId="0" topLeftCell="A4">
      <selection activeCell="L16" sqref="L16"/>
    </sheetView>
  </sheetViews>
  <sheetFormatPr defaultColWidth="9.00390625" defaultRowHeight="12.75"/>
  <cols>
    <col min="1" max="1" width="3.625" style="1" customWidth="1"/>
    <col min="2" max="2" width="66.75390625" style="8" customWidth="1"/>
    <col min="3" max="4" width="5.25390625" style="1" customWidth="1"/>
    <col min="5" max="5" width="5.125" style="1" customWidth="1"/>
    <col min="6" max="7" width="5.375" style="1" customWidth="1"/>
    <col min="8" max="8" width="5.25390625" style="1" customWidth="1"/>
    <col min="9" max="10" width="6.00390625" style="1" customWidth="1"/>
    <col min="11" max="11" width="5.75390625" style="1" customWidth="1"/>
    <col min="12" max="12" width="6.125" style="1" customWidth="1"/>
    <col min="13" max="13" width="9.75390625" style="1" customWidth="1"/>
  </cols>
  <sheetData>
    <row r="1" spans="1:13" ht="29.25" customHeight="1">
      <c r="A1" s="26" t="s">
        <v>19</v>
      </c>
      <c r="B1" s="27"/>
      <c r="C1" s="27"/>
      <c r="D1" s="27"/>
      <c r="E1" s="27"/>
      <c r="F1" s="27"/>
      <c r="G1" s="27"/>
      <c r="H1" s="27"/>
      <c r="I1" s="27"/>
      <c r="J1" s="27"/>
      <c r="K1" s="27"/>
      <c r="L1" s="27"/>
      <c r="M1" s="27"/>
    </row>
    <row r="2" spans="1:13" ht="12.75">
      <c r="A2" s="24" t="s">
        <v>6</v>
      </c>
      <c r="B2" s="24" t="s">
        <v>1</v>
      </c>
      <c r="C2" s="24" t="s">
        <v>26</v>
      </c>
      <c r="D2" s="25"/>
      <c r="E2" s="25"/>
      <c r="F2" s="25"/>
      <c r="G2" s="23" t="s">
        <v>20</v>
      </c>
      <c r="H2" s="23"/>
      <c r="I2" s="23"/>
      <c r="J2" s="23"/>
      <c r="K2" s="23"/>
      <c r="L2" s="23"/>
      <c r="M2" s="23"/>
    </row>
    <row r="3" spans="1:13" ht="84.75" customHeight="1">
      <c r="A3" s="29"/>
      <c r="B3" s="25"/>
      <c r="C3" s="25"/>
      <c r="D3" s="25"/>
      <c r="E3" s="25"/>
      <c r="F3" s="25"/>
      <c r="G3" s="25" t="s">
        <v>34</v>
      </c>
      <c r="H3" s="25"/>
      <c r="I3" s="25"/>
      <c r="J3" s="28" t="s">
        <v>23</v>
      </c>
      <c r="K3" s="28"/>
      <c r="L3" s="28"/>
      <c r="M3" s="21" t="s">
        <v>24</v>
      </c>
    </row>
    <row r="4" spans="1:13" ht="66.75" customHeight="1">
      <c r="A4" s="29"/>
      <c r="B4" s="25"/>
      <c r="C4" s="2" t="s">
        <v>33</v>
      </c>
      <c r="D4" s="2" t="s">
        <v>32</v>
      </c>
      <c r="E4" s="2" t="s">
        <v>2</v>
      </c>
      <c r="F4" s="2" t="s">
        <v>25</v>
      </c>
      <c r="G4" s="2" t="s">
        <v>31</v>
      </c>
      <c r="H4" s="2" t="s">
        <v>32</v>
      </c>
      <c r="I4" s="2" t="s">
        <v>2</v>
      </c>
      <c r="J4" s="2" t="s">
        <v>33</v>
      </c>
      <c r="K4" s="2" t="s">
        <v>32</v>
      </c>
      <c r="L4" s="2" t="s">
        <v>2</v>
      </c>
      <c r="M4" s="2" t="s">
        <v>2</v>
      </c>
    </row>
    <row r="5" spans="1:13" ht="45">
      <c r="A5" s="3">
        <v>1</v>
      </c>
      <c r="B5" s="5" t="s">
        <v>0</v>
      </c>
      <c r="C5" s="3">
        <f>Лист2!B16/Лист2!B15*100</f>
        <v>61.53846153846154</v>
      </c>
      <c r="D5" s="3">
        <f>Лист2!C16/Лист2!C15*100</f>
        <v>80</v>
      </c>
      <c r="E5" s="10">
        <f>Лист2!D16/Лист2!D15*100</f>
        <v>66.66666666666666</v>
      </c>
      <c r="F5" s="3">
        <f>Лист2!E16/Лист2!E15*100</f>
        <v>52.38095238095239</v>
      </c>
      <c r="G5" s="3">
        <v>0</v>
      </c>
      <c r="H5" s="3">
        <v>0</v>
      </c>
      <c r="I5" s="3">
        <v>0</v>
      </c>
      <c r="J5" s="3">
        <v>61.54</v>
      </c>
      <c r="K5" s="3">
        <f>Лист2!J16/Лист2!J15*100</f>
        <v>80</v>
      </c>
      <c r="L5" s="3">
        <v>66.67</v>
      </c>
      <c r="M5" s="3">
        <v>0</v>
      </c>
    </row>
    <row r="6" spans="1:13" ht="22.5">
      <c r="A6" s="3">
        <v>2</v>
      </c>
      <c r="B6" s="5" t="s">
        <v>3</v>
      </c>
      <c r="C6" s="3">
        <v>0</v>
      </c>
      <c r="D6" s="3">
        <v>0</v>
      </c>
      <c r="E6" s="3">
        <v>0</v>
      </c>
      <c r="F6" s="3">
        <v>0</v>
      </c>
      <c r="G6" s="9">
        <v>0</v>
      </c>
      <c r="H6" s="9">
        <v>0</v>
      </c>
      <c r="I6" s="9">
        <v>0</v>
      </c>
      <c r="J6" s="9">
        <v>0</v>
      </c>
      <c r="K6" s="9">
        <v>0</v>
      </c>
      <c r="L6" s="9">
        <v>0</v>
      </c>
      <c r="M6" s="9">
        <v>0</v>
      </c>
    </row>
    <row r="7" spans="1:13" ht="67.5">
      <c r="A7" s="3">
        <v>3</v>
      </c>
      <c r="B7" s="6" t="s">
        <v>4</v>
      </c>
      <c r="C7" s="3">
        <v>0</v>
      </c>
      <c r="D7" s="3">
        <v>0</v>
      </c>
      <c r="E7" s="3">
        <v>0</v>
      </c>
      <c r="F7" s="3">
        <v>0</v>
      </c>
      <c r="G7" s="9">
        <v>0</v>
      </c>
      <c r="H7" s="9">
        <v>0</v>
      </c>
      <c r="I7" s="9">
        <v>0</v>
      </c>
      <c r="J7" s="9">
        <v>0</v>
      </c>
      <c r="K7" s="9">
        <v>0</v>
      </c>
      <c r="L7" s="9">
        <v>0</v>
      </c>
      <c r="M7" s="9">
        <v>0</v>
      </c>
    </row>
    <row r="8" spans="1:14" ht="78.75">
      <c r="A8" s="3">
        <v>4</v>
      </c>
      <c r="B8" s="5" t="s">
        <v>5</v>
      </c>
      <c r="C8" s="3">
        <f>Лист2!B13/Лист2!B12*100</f>
        <v>0.09033423667570009</v>
      </c>
      <c r="D8" s="3">
        <v>0.05</v>
      </c>
      <c r="E8" s="10">
        <f>Лист2!D13/Лист2!D12*100</f>
        <v>0.09909493294576203</v>
      </c>
      <c r="F8" s="3">
        <v>0.18</v>
      </c>
      <c r="G8" s="3">
        <v>0.01</v>
      </c>
      <c r="H8" s="3">
        <v>0.01</v>
      </c>
      <c r="I8" s="3">
        <v>0.02</v>
      </c>
      <c r="J8" s="3">
        <v>0.07</v>
      </c>
      <c r="K8" s="3">
        <f>Лист2!J13/Лист2!J12*100</f>
        <v>0.019818986589152408</v>
      </c>
      <c r="L8" s="3">
        <v>0.06</v>
      </c>
      <c r="M8" s="3">
        <v>0.02</v>
      </c>
      <c r="N8" s="14"/>
    </row>
    <row r="9" spans="1:13" ht="22.5">
      <c r="A9" s="3">
        <v>5</v>
      </c>
      <c r="B9" s="5" t="s">
        <v>7</v>
      </c>
      <c r="C9" s="3">
        <f>Лист2!B4/Лист2!B13</f>
        <v>1.25</v>
      </c>
      <c r="D9" s="3">
        <v>1.43</v>
      </c>
      <c r="E9" s="10">
        <f>Лист2!D4/Лист2!D13</f>
        <v>1.3333333333333333</v>
      </c>
      <c r="F9" s="3">
        <f>Лист2!E4/Лист2!E13</f>
        <v>1</v>
      </c>
      <c r="G9" s="3">
        <f>Лист2!F4/Лист2!F13</f>
        <v>1</v>
      </c>
      <c r="H9" s="3">
        <f>Лист2!G4/Лист2!G13</f>
        <v>1</v>
      </c>
      <c r="I9" s="3">
        <f>Лист2!H4/Лист2!H13</f>
        <v>1</v>
      </c>
      <c r="J9" s="3">
        <v>1.33</v>
      </c>
      <c r="K9" s="3">
        <f>Лист2!J4/Лист2!J13</f>
        <v>2</v>
      </c>
      <c r="L9" s="3">
        <v>1.56</v>
      </c>
      <c r="M9" s="3">
        <f>Лист2!L4/Лист2!L13</f>
        <v>1</v>
      </c>
    </row>
    <row r="10" spans="1:13" ht="22.5">
      <c r="A10" s="3">
        <v>6</v>
      </c>
      <c r="B10" s="5" t="s">
        <v>8</v>
      </c>
      <c r="C10" s="3">
        <f>Лист2!B5/Лист2!B4*100</f>
        <v>100</v>
      </c>
      <c r="D10" s="3">
        <f>Лист2!C5/Лист2!C4*100</f>
        <v>100</v>
      </c>
      <c r="E10" s="3">
        <f>Лист2!D5/Лист2!D4*100</f>
        <v>100</v>
      </c>
      <c r="F10" s="3">
        <f>Лист2!E5/Лист2!E4*100</f>
        <v>100</v>
      </c>
      <c r="G10" s="3">
        <f>Лист2!F5/Лист2!F4*100</f>
        <v>100</v>
      </c>
      <c r="H10" s="3">
        <f>Лист2!G5/Лист2!G4*100</f>
        <v>100</v>
      </c>
      <c r="I10" s="3">
        <f>Лист2!H5/Лист2!H4*100</f>
        <v>100</v>
      </c>
      <c r="J10" s="3">
        <f>Лист2!I5/Лист2!I4*100</f>
        <v>100</v>
      </c>
      <c r="K10" s="3">
        <f>Лист2!J5/Лист2!J4*100</f>
        <v>100</v>
      </c>
      <c r="L10" s="3">
        <f>Лист2!K5/Лист2!K4*100</f>
        <v>100</v>
      </c>
      <c r="M10" s="3">
        <f>Лист2!L5/Лист2!L4*100</f>
        <v>100</v>
      </c>
    </row>
    <row r="11" spans="1:13" ht="22.5">
      <c r="A11" s="3">
        <v>7</v>
      </c>
      <c r="B11" s="5" t="s">
        <v>9</v>
      </c>
      <c r="C11" s="3">
        <f>Лист2!B7/Лист2!B6*100</f>
        <v>100</v>
      </c>
      <c r="D11" s="3">
        <f>Лист2!C7/Лист2!C6*100</f>
        <v>100</v>
      </c>
      <c r="E11" s="3">
        <f>Лист2!D7/Лист2!D6*100</f>
        <v>100</v>
      </c>
      <c r="F11" s="3">
        <f>Лист2!E7/Лист2!E6*100</f>
        <v>100</v>
      </c>
      <c r="G11" s="3">
        <v>0</v>
      </c>
      <c r="H11" s="3">
        <f>Лист2!G7/Лист2!G6*100</f>
        <v>100</v>
      </c>
      <c r="I11" s="3">
        <f>Лист2!H7/Лист2!H6*100</f>
        <v>100</v>
      </c>
      <c r="J11" s="3">
        <f>Лист2!I7/Лист2!I6*100</f>
        <v>100</v>
      </c>
      <c r="K11" s="3">
        <f>Лист2!J7/Лист2!J6*100</f>
        <v>100</v>
      </c>
      <c r="L11" s="3">
        <f>Лист2!K7/Лист2!K6*100</f>
        <v>100</v>
      </c>
      <c r="M11" s="3">
        <f>Лист2!L7/Лист2!L6*100</f>
        <v>100</v>
      </c>
    </row>
    <row r="12" spans="1:13" ht="78.75">
      <c r="A12" s="3">
        <v>8</v>
      </c>
      <c r="B12" s="5" t="s">
        <v>10</v>
      </c>
      <c r="C12" s="3">
        <f>Лист2!B8/Лист2!B5*100</f>
        <v>50</v>
      </c>
      <c r="D12" s="3">
        <f>Лист2!C8/Лист2!C5*100</f>
        <v>10</v>
      </c>
      <c r="E12" s="3">
        <f>Лист2!D8/Лист2!D5*100</f>
        <v>30</v>
      </c>
      <c r="F12" s="3">
        <f>Лист2!E8/Лист2!E5*100</f>
        <v>62.5</v>
      </c>
      <c r="G12" s="3">
        <f>Лист2!F8/Лист2!F5*100</f>
        <v>0</v>
      </c>
      <c r="H12" s="3">
        <f>Лист2!G8/Лист2!G5*100</f>
        <v>0</v>
      </c>
      <c r="I12" s="3">
        <f>Лист2!H8/Лист2!H5*100</f>
        <v>0</v>
      </c>
      <c r="J12" s="3">
        <f>Лист2!I8/Лист2!I5*100</f>
        <v>62.5</v>
      </c>
      <c r="K12" s="3">
        <f>Лист2!J8/Лист2!J5*100</f>
        <v>16.666666666666664</v>
      </c>
      <c r="L12" s="3">
        <v>42.86</v>
      </c>
      <c r="M12" s="3">
        <f>Лист2!L8/Лист2!L5*100</f>
        <v>0</v>
      </c>
    </row>
    <row r="13" spans="1:13" ht="90">
      <c r="A13" s="3">
        <v>9</v>
      </c>
      <c r="B13" s="5" t="s">
        <v>11</v>
      </c>
      <c r="C13" s="3">
        <v>0</v>
      </c>
      <c r="D13" s="3">
        <v>0</v>
      </c>
      <c r="E13" s="3">
        <v>0</v>
      </c>
      <c r="F13" s="3">
        <v>0</v>
      </c>
      <c r="G13" s="3">
        <v>0</v>
      </c>
      <c r="H13" s="3">
        <v>0</v>
      </c>
      <c r="I13" s="3">
        <v>0</v>
      </c>
      <c r="J13" s="3">
        <v>0</v>
      </c>
      <c r="K13" s="3">
        <v>0</v>
      </c>
      <c r="L13" s="3">
        <v>0</v>
      </c>
      <c r="M13" s="3">
        <v>0</v>
      </c>
    </row>
    <row r="14" spans="1:13" ht="22.5">
      <c r="A14" s="3">
        <v>10</v>
      </c>
      <c r="B14" s="5" t="s">
        <v>12</v>
      </c>
      <c r="C14" s="3">
        <f>Лист2!B6/Лист2!B4*100</f>
        <v>80</v>
      </c>
      <c r="D14" s="3">
        <f>Лист2!C6/Лист2!C4*100</f>
        <v>80</v>
      </c>
      <c r="E14" s="3">
        <f>Лист2!D6/Лист2!D4*100</f>
        <v>80</v>
      </c>
      <c r="F14" s="3">
        <f>Лист2!E6/Лист2!E4*100</f>
        <v>68.75</v>
      </c>
      <c r="G14" s="3">
        <f>Лист2!F6/Лист2!F4*100</f>
        <v>0</v>
      </c>
      <c r="H14" s="3">
        <f>Лист2!G6/Лист2!G4*100</f>
        <v>50</v>
      </c>
      <c r="I14" s="3">
        <v>33.33</v>
      </c>
      <c r="J14" s="3">
        <f>Лист2!I6/Лист2!I4*100</f>
        <v>87.5</v>
      </c>
      <c r="K14" s="3">
        <f>Лист2!J6/Лист2!J4*100</f>
        <v>83.33333333333334</v>
      </c>
      <c r="L14" s="3">
        <v>85.71</v>
      </c>
      <c r="M14" s="3">
        <f>Лист2!L6/Лист2!L4*100</f>
        <v>100</v>
      </c>
    </row>
    <row r="15" spans="1:13" ht="33.75">
      <c r="A15" s="3">
        <v>11</v>
      </c>
      <c r="B15" s="5" t="s">
        <v>13</v>
      </c>
      <c r="C15" s="3">
        <f>Лист2!B10/Лист2!B6*100</f>
        <v>87.5</v>
      </c>
      <c r="D15" s="3">
        <f>Лист2!C10/Лист2!C6*100</f>
        <v>50</v>
      </c>
      <c r="E15" s="3">
        <f>Лист2!D10/Лист2!D6*100</f>
        <v>68.75</v>
      </c>
      <c r="F15" s="3">
        <f>Лист2!E10/Лист2!E6*100</f>
        <v>81.81818181818183</v>
      </c>
      <c r="G15" s="3">
        <v>0</v>
      </c>
      <c r="H15" s="3">
        <f>Лист2!G10/Лист2!G6*100</f>
        <v>100</v>
      </c>
      <c r="I15" s="3">
        <f>Лист2!H10/Лист2!H6*100</f>
        <v>100</v>
      </c>
      <c r="J15" s="3">
        <f>Лист2!I10/Лист2!I6*100</f>
        <v>100</v>
      </c>
      <c r="K15" s="3">
        <f>Лист2!J10/Лист2!J6*100</f>
        <v>60</v>
      </c>
      <c r="L15" s="3">
        <v>83.33</v>
      </c>
      <c r="M15" s="3">
        <f>Лист2!L10/Лист2!L6*100</f>
        <v>0</v>
      </c>
    </row>
    <row r="16" spans="1:13" ht="45">
      <c r="A16" s="3">
        <v>12</v>
      </c>
      <c r="B16" s="5" t="s">
        <v>14</v>
      </c>
      <c r="C16" s="3">
        <f>Лист2!B11/Лист2!B10*100</f>
        <v>57.14285714285714</v>
      </c>
      <c r="D16" s="3">
        <f>Лист2!C11/Лист2!C10*100</f>
        <v>125</v>
      </c>
      <c r="E16" s="3">
        <f>Лист2!D11/11*100</f>
        <v>81.81818181818183</v>
      </c>
      <c r="F16" s="3">
        <f>Лист2!E11/11*100</f>
        <v>18.181818181818183</v>
      </c>
      <c r="G16" s="3">
        <f>Лист2!F11/11*100</f>
        <v>0</v>
      </c>
      <c r="H16" s="3">
        <f>Лист2!G11/11*100</f>
        <v>0</v>
      </c>
      <c r="I16" s="3">
        <f>Лист2!H11/11*100</f>
        <v>0</v>
      </c>
      <c r="J16" s="3">
        <v>36.36</v>
      </c>
      <c r="K16" s="3">
        <f>Лист2!J11/11*100</f>
        <v>45.45454545454545</v>
      </c>
      <c r="L16" s="3">
        <v>81.82</v>
      </c>
      <c r="M16" s="3">
        <f>Лист2!L11/11*100</f>
        <v>0</v>
      </c>
    </row>
    <row r="17" spans="1:13" ht="78.75">
      <c r="A17" s="3">
        <v>13</v>
      </c>
      <c r="B17" s="5" t="s">
        <v>15</v>
      </c>
      <c r="C17" s="3">
        <v>0</v>
      </c>
      <c r="D17" s="3">
        <v>0</v>
      </c>
      <c r="E17" s="3">
        <v>0</v>
      </c>
      <c r="F17" s="3">
        <v>0</v>
      </c>
      <c r="G17" s="9">
        <v>0</v>
      </c>
      <c r="H17" s="9">
        <v>0</v>
      </c>
      <c r="I17" s="9">
        <v>0</v>
      </c>
      <c r="J17" s="9">
        <v>0</v>
      </c>
      <c r="K17" s="9">
        <v>0</v>
      </c>
      <c r="L17" s="9">
        <v>0</v>
      </c>
      <c r="M17" s="9">
        <v>0</v>
      </c>
    </row>
    <row r="18" spans="1:13" ht="78.75">
      <c r="A18" s="3">
        <v>14</v>
      </c>
      <c r="B18" s="5" t="s">
        <v>16</v>
      </c>
      <c r="C18" s="3">
        <v>0</v>
      </c>
      <c r="D18" s="3">
        <v>0</v>
      </c>
      <c r="E18" s="3">
        <v>0</v>
      </c>
      <c r="F18" s="3">
        <v>0</v>
      </c>
      <c r="G18" s="9">
        <v>0</v>
      </c>
      <c r="H18" s="9">
        <v>0</v>
      </c>
      <c r="I18" s="9">
        <v>0</v>
      </c>
      <c r="J18" s="9">
        <v>0</v>
      </c>
      <c r="K18" s="9">
        <v>0</v>
      </c>
      <c r="L18" s="9">
        <v>0</v>
      </c>
      <c r="M18" s="9">
        <v>0</v>
      </c>
    </row>
    <row r="19" spans="1:13" ht="67.5">
      <c r="A19" s="3">
        <v>15</v>
      </c>
      <c r="B19" s="5" t="s">
        <v>17</v>
      </c>
      <c r="C19" s="3">
        <v>0</v>
      </c>
      <c r="D19" s="3">
        <v>0</v>
      </c>
      <c r="E19" s="3">
        <v>0</v>
      </c>
      <c r="F19" s="3">
        <v>0</v>
      </c>
      <c r="G19" s="9">
        <v>0</v>
      </c>
      <c r="H19" s="9">
        <v>0</v>
      </c>
      <c r="I19" s="9">
        <v>0</v>
      </c>
      <c r="J19" s="9">
        <v>0</v>
      </c>
      <c r="K19" s="9">
        <v>0</v>
      </c>
      <c r="L19" s="9">
        <v>0</v>
      </c>
      <c r="M19" s="9">
        <v>0</v>
      </c>
    </row>
    <row r="20" spans="1:13" ht="22.5">
      <c r="A20" s="3">
        <v>16</v>
      </c>
      <c r="B20" s="5" t="s">
        <v>18</v>
      </c>
      <c r="C20" s="3">
        <v>0</v>
      </c>
      <c r="D20" s="3">
        <v>0</v>
      </c>
      <c r="E20" s="3">
        <v>0</v>
      </c>
      <c r="F20" s="3">
        <v>0</v>
      </c>
      <c r="G20" s="9">
        <v>0</v>
      </c>
      <c r="H20" s="9">
        <v>0</v>
      </c>
      <c r="I20" s="9">
        <v>0</v>
      </c>
      <c r="J20" s="9">
        <v>0</v>
      </c>
      <c r="K20" s="9">
        <v>0</v>
      </c>
      <c r="L20" s="9">
        <v>0</v>
      </c>
      <c r="M20" s="9">
        <v>0</v>
      </c>
    </row>
    <row r="21" spans="1:13" ht="12.75">
      <c r="A21" s="4"/>
      <c r="B21" s="7"/>
      <c r="C21" s="15"/>
      <c r="D21" s="15"/>
      <c r="E21" s="15"/>
      <c r="F21" s="15"/>
      <c r="G21" s="16"/>
      <c r="H21" s="16"/>
      <c r="I21" s="16"/>
      <c r="J21" s="16"/>
      <c r="K21" s="16"/>
      <c r="L21" s="16"/>
      <c r="M21" s="16"/>
    </row>
    <row r="22" spans="1:13" ht="12.75">
      <c r="A22" s="4"/>
      <c r="B22" s="7"/>
      <c r="C22" s="15"/>
      <c r="D22" s="15"/>
      <c r="E22" s="15"/>
      <c r="F22" s="15"/>
      <c r="G22" s="16"/>
      <c r="H22" s="16"/>
      <c r="I22" s="16"/>
      <c r="J22" s="16"/>
      <c r="K22" s="16"/>
      <c r="L22" s="16"/>
      <c r="M22" s="16"/>
    </row>
    <row r="23" spans="1:13" ht="12.75">
      <c r="A23" s="4"/>
      <c r="B23" s="7"/>
      <c r="C23" s="15"/>
      <c r="D23" s="15"/>
      <c r="E23" s="15"/>
      <c r="F23" s="15"/>
      <c r="G23" s="16"/>
      <c r="H23" s="16"/>
      <c r="I23" s="16"/>
      <c r="J23" s="16"/>
      <c r="K23" s="16"/>
      <c r="L23" s="16"/>
      <c r="M23" s="16"/>
    </row>
    <row r="24" spans="1:13" ht="12.75">
      <c r="A24" s="4"/>
      <c r="B24" s="7"/>
      <c r="C24" s="15"/>
      <c r="D24" s="15"/>
      <c r="E24" s="15"/>
      <c r="F24" s="15"/>
      <c r="G24" s="16"/>
      <c r="H24" s="16"/>
      <c r="I24" s="16"/>
      <c r="J24" s="16"/>
      <c r="K24" s="16"/>
      <c r="L24" s="16"/>
      <c r="M24" s="16"/>
    </row>
    <row r="25" spans="1:13" ht="12.75">
      <c r="A25" s="4"/>
      <c r="B25" s="7"/>
      <c r="C25" s="15"/>
      <c r="D25" s="15"/>
      <c r="E25" s="15"/>
      <c r="F25" s="15"/>
      <c r="G25" s="16"/>
      <c r="H25" s="16"/>
      <c r="I25" s="16"/>
      <c r="J25" s="16"/>
      <c r="K25" s="16"/>
      <c r="L25" s="16"/>
      <c r="M25" s="16"/>
    </row>
    <row r="26" spans="1:13" ht="12.75">
      <c r="A26" s="4"/>
      <c r="B26" s="7"/>
      <c r="C26" s="15"/>
      <c r="D26" s="15"/>
      <c r="E26" s="15"/>
      <c r="F26" s="15"/>
      <c r="G26" s="16"/>
      <c r="H26" s="16"/>
      <c r="I26" s="16"/>
      <c r="J26" s="16"/>
      <c r="K26" s="16"/>
      <c r="L26" s="16"/>
      <c r="M26" s="16"/>
    </row>
    <row r="27" spans="1:13" ht="12.75">
      <c r="A27" s="4"/>
      <c r="B27" s="7"/>
      <c r="C27" s="15"/>
      <c r="D27" s="15"/>
      <c r="E27" s="15"/>
      <c r="F27" s="15"/>
      <c r="G27" s="16"/>
      <c r="H27" s="16"/>
      <c r="I27" s="16"/>
      <c r="J27" s="16"/>
      <c r="K27" s="16"/>
      <c r="L27" s="16"/>
      <c r="M27" s="16"/>
    </row>
    <row r="28" spans="1:13" ht="12.75">
      <c r="A28" s="4"/>
      <c r="B28" s="7"/>
      <c r="C28" s="15"/>
      <c r="D28" s="15"/>
      <c r="E28" s="15"/>
      <c r="F28" s="15"/>
      <c r="G28" s="16"/>
      <c r="H28" s="16"/>
      <c r="I28" s="16"/>
      <c r="J28" s="16"/>
      <c r="K28" s="16"/>
      <c r="L28" s="16"/>
      <c r="M28" s="16"/>
    </row>
    <row r="29" spans="1:13" ht="12.75">
      <c r="A29" s="4"/>
      <c r="B29" s="7"/>
      <c r="C29" s="15"/>
      <c r="D29" s="15"/>
      <c r="E29" s="15"/>
      <c r="F29" s="15"/>
      <c r="G29" s="16"/>
      <c r="H29" s="16"/>
      <c r="I29" s="16"/>
      <c r="J29" s="16"/>
      <c r="K29" s="16"/>
      <c r="L29" s="16"/>
      <c r="M29" s="16"/>
    </row>
    <row r="30" spans="1:13" ht="12.75">
      <c r="A30" s="4"/>
      <c r="B30" s="7"/>
      <c r="C30" s="15"/>
      <c r="D30" s="15"/>
      <c r="E30" s="15"/>
      <c r="F30" s="15"/>
      <c r="G30" s="16"/>
      <c r="H30" s="16"/>
      <c r="I30" s="16"/>
      <c r="J30" s="16"/>
      <c r="K30" s="16"/>
      <c r="L30" s="16"/>
      <c r="M30" s="16"/>
    </row>
    <row r="31" spans="1:13" ht="12.75">
      <c r="A31" s="4"/>
      <c r="B31" s="7"/>
      <c r="C31" s="15"/>
      <c r="D31" s="15"/>
      <c r="E31" s="15"/>
      <c r="F31" s="15"/>
      <c r="G31" s="16"/>
      <c r="H31" s="16"/>
      <c r="I31" s="16"/>
      <c r="J31" s="16"/>
      <c r="K31" s="16"/>
      <c r="L31" s="16"/>
      <c r="M31" s="16"/>
    </row>
    <row r="32" spans="1:13" ht="12.75">
      <c r="A32" s="4"/>
      <c r="B32" s="7"/>
      <c r="C32" s="15"/>
      <c r="D32" s="15"/>
      <c r="E32" s="15"/>
      <c r="F32" s="15"/>
      <c r="G32" s="16"/>
      <c r="H32" s="16"/>
      <c r="I32" s="16"/>
      <c r="J32" s="16"/>
      <c r="K32" s="16"/>
      <c r="L32" s="16"/>
      <c r="M32" s="16"/>
    </row>
    <row r="33" spans="1:13" ht="12.75">
      <c r="A33" s="4"/>
      <c r="B33" s="7"/>
      <c r="C33" s="15"/>
      <c r="D33" s="15"/>
      <c r="E33" s="15"/>
      <c r="F33" s="15"/>
      <c r="G33" s="16"/>
      <c r="H33" s="16"/>
      <c r="I33" s="16"/>
      <c r="J33" s="16"/>
      <c r="K33" s="16"/>
      <c r="L33" s="16"/>
      <c r="M33" s="16"/>
    </row>
    <row r="34" spans="1:13" ht="12.75">
      <c r="A34" s="4"/>
      <c r="B34" s="7"/>
      <c r="C34" s="15"/>
      <c r="D34" s="15"/>
      <c r="E34" s="15"/>
      <c r="F34" s="15"/>
      <c r="G34" s="16"/>
      <c r="H34" s="16"/>
      <c r="I34" s="16"/>
      <c r="J34" s="16"/>
      <c r="K34" s="16"/>
      <c r="L34" s="16"/>
      <c r="M34" s="16"/>
    </row>
    <row r="35" spans="1:13" ht="12.75">
      <c r="A35" s="4"/>
      <c r="B35" s="7"/>
      <c r="C35" s="15"/>
      <c r="D35" s="15"/>
      <c r="E35" s="15"/>
      <c r="F35" s="15"/>
      <c r="G35" s="16"/>
      <c r="H35" s="16"/>
      <c r="I35" s="16"/>
      <c r="J35" s="16"/>
      <c r="K35" s="16"/>
      <c r="L35" s="16"/>
      <c r="M35" s="16"/>
    </row>
    <row r="36" spans="1:13" ht="12.75">
      <c r="A36" s="4"/>
      <c r="B36" s="7"/>
      <c r="C36" s="15"/>
      <c r="D36" s="15"/>
      <c r="E36" s="15"/>
      <c r="F36" s="15"/>
      <c r="G36" s="16"/>
      <c r="H36" s="16"/>
      <c r="I36" s="16"/>
      <c r="J36" s="16"/>
      <c r="K36" s="16"/>
      <c r="L36" s="16"/>
      <c r="M36" s="16"/>
    </row>
    <row r="37" spans="1:13" ht="12.75">
      <c r="A37" s="4"/>
      <c r="B37" s="7"/>
      <c r="C37" s="15"/>
      <c r="D37" s="15"/>
      <c r="E37" s="15"/>
      <c r="F37" s="15"/>
      <c r="G37" s="16"/>
      <c r="H37" s="16"/>
      <c r="I37" s="16"/>
      <c r="J37" s="16"/>
      <c r="K37" s="16"/>
      <c r="L37" s="16"/>
      <c r="M37" s="16"/>
    </row>
    <row r="38" spans="1:13" ht="12.75">
      <c r="A38" s="4"/>
      <c r="B38" s="7"/>
      <c r="C38" s="15"/>
      <c r="D38" s="15"/>
      <c r="E38" s="15"/>
      <c r="F38" s="15"/>
      <c r="G38" s="16"/>
      <c r="H38" s="16"/>
      <c r="I38" s="16"/>
      <c r="J38" s="16"/>
      <c r="K38" s="16"/>
      <c r="L38" s="16"/>
      <c r="M38" s="16"/>
    </row>
    <row r="39" spans="1:13" ht="12.75">
      <c r="A39" s="4"/>
      <c r="B39" s="7"/>
      <c r="C39" s="15"/>
      <c r="D39" s="15"/>
      <c r="E39" s="15"/>
      <c r="F39" s="15"/>
      <c r="G39" s="16"/>
      <c r="H39" s="16"/>
      <c r="I39" s="16"/>
      <c r="J39" s="16"/>
      <c r="K39" s="16"/>
      <c r="L39" s="16"/>
      <c r="M39" s="16"/>
    </row>
    <row r="40" spans="1:13" ht="12.75">
      <c r="A40" s="4"/>
      <c r="B40" s="7"/>
      <c r="C40" s="15"/>
      <c r="D40" s="15"/>
      <c r="E40" s="15"/>
      <c r="F40" s="15"/>
      <c r="G40" s="16"/>
      <c r="H40" s="16"/>
      <c r="I40" s="16"/>
      <c r="J40" s="16"/>
      <c r="K40" s="16"/>
      <c r="L40" s="16"/>
      <c r="M40" s="16"/>
    </row>
    <row r="41" spans="1:13" ht="12.75">
      <c r="A41" s="4"/>
      <c r="B41" s="7"/>
      <c r="C41" s="15"/>
      <c r="D41" s="15"/>
      <c r="E41" s="15"/>
      <c r="F41" s="15"/>
      <c r="G41" s="16"/>
      <c r="H41" s="16"/>
      <c r="I41" s="16"/>
      <c r="J41" s="16"/>
      <c r="K41" s="16"/>
      <c r="L41" s="16"/>
      <c r="M41" s="16"/>
    </row>
    <row r="42" spans="1:13" ht="12.75">
      <c r="A42" s="4"/>
      <c r="B42" s="7"/>
      <c r="C42" s="15"/>
      <c r="D42" s="15"/>
      <c r="E42" s="15"/>
      <c r="F42" s="15"/>
      <c r="G42" s="16"/>
      <c r="H42" s="16"/>
      <c r="I42" s="16"/>
      <c r="J42" s="16"/>
      <c r="K42" s="16"/>
      <c r="L42" s="16"/>
      <c r="M42" s="16"/>
    </row>
    <row r="43" spans="1:13" ht="12.75">
      <c r="A43" s="4"/>
      <c r="B43" s="7"/>
      <c r="C43" s="15"/>
      <c r="D43" s="15"/>
      <c r="E43" s="15"/>
      <c r="F43" s="15"/>
      <c r="G43" s="16"/>
      <c r="H43" s="16"/>
      <c r="I43" s="16"/>
      <c r="J43" s="16"/>
      <c r="K43" s="16"/>
      <c r="L43" s="16"/>
      <c r="M43" s="16"/>
    </row>
    <row r="44" spans="1:13" ht="12.75">
      <c r="A44" s="4"/>
      <c r="B44" s="7"/>
      <c r="C44" s="15"/>
      <c r="D44" s="15"/>
      <c r="E44" s="15"/>
      <c r="F44" s="15"/>
      <c r="G44" s="16"/>
      <c r="H44" s="16"/>
      <c r="I44" s="16"/>
      <c r="J44" s="16"/>
      <c r="K44" s="16"/>
      <c r="L44" s="16"/>
      <c r="M44" s="16"/>
    </row>
    <row r="45" spans="1:13" ht="12.75">
      <c r="A45" s="4"/>
      <c r="B45" s="7"/>
      <c r="C45" s="15"/>
      <c r="D45" s="15"/>
      <c r="E45" s="15"/>
      <c r="F45" s="15"/>
      <c r="G45" s="17"/>
      <c r="H45" s="17"/>
      <c r="I45" s="17"/>
      <c r="J45" s="17"/>
      <c r="K45" s="17"/>
      <c r="L45" s="17"/>
      <c r="M45" s="17"/>
    </row>
    <row r="46" spans="1:13" ht="12.75">
      <c r="A46" s="4"/>
      <c r="B46" s="7"/>
      <c r="C46" s="15"/>
      <c r="D46" s="15"/>
      <c r="E46" s="15"/>
      <c r="F46" s="15"/>
      <c r="G46" s="17"/>
      <c r="H46" s="17"/>
      <c r="I46" s="17"/>
      <c r="J46" s="17"/>
      <c r="K46" s="17"/>
      <c r="L46" s="17"/>
      <c r="M46" s="17"/>
    </row>
    <row r="47" spans="1:13" ht="12.75">
      <c r="A47" s="4"/>
      <c r="B47" s="7"/>
      <c r="C47" s="15"/>
      <c r="D47" s="15"/>
      <c r="E47" s="15"/>
      <c r="F47" s="15"/>
      <c r="G47" s="17"/>
      <c r="H47" s="17"/>
      <c r="I47" s="17"/>
      <c r="J47" s="17"/>
      <c r="K47" s="17"/>
      <c r="L47" s="17"/>
      <c r="M47" s="17"/>
    </row>
    <row r="48" spans="1:13" ht="12.75">
      <c r="A48" s="4"/>
      <c r="B48" s="7"/>
      <c r="C48" s="15"/>
      <c r="D48" s="15"/>
      <c r="E48" s="15"/>
      <c r="F48" s="15"/>
      <c r="G48" s="17"/>
      <c r="H48" s="17"/>
      <c r="I48" s="17"/>
      <c r="J48" s="17"/>
      <c r="K48" s="17"/>
      <c r="L48" s="17"/>
      <c r="M48" s="17"/>
    </row>
    <row r="49" spans="1:6" ht="12.75">
      <c r="A49" s="4"/>
      <c r="B49" s="7"/>
      <c r="C49" s="4"/>
      <c r="D49" s="4"/>
      <c r="E49" s="4"/>
      <c r="F49" s="4"/>
    </row>
    <row r="50" spans="1:6" ht="12.75">
      <c r="A50" s="4"/>
      <c r="B50" s="7"/>
      <c r="C50" s="4"/>
      <c r="D50" s="4"/>
      <c r="E50" s="4"/>
      <c r="F50" s="4"/>
    </row>
    <row r="51" spans="1:6" ht="12.75">
      <c r="A51" s="4"/>
      <c r="B51" s="7"/>
      <c r="C51" s="4"/>
      <c r="D51" s="4"/>
      <c r="E51" s="4"/>
      <c r="F51" s="4"/>
    </row>
    <row r="52" spans="1:6" ht="12.75">
      <c r="A52" s="4"/>
      <c r="B52" s="7"/>
      <c r="C52" s="4"/>
      <c r="D52" s="4"/>
      <c r="E52" s="4"/>
      <c r="F52" s="4"/>
    </row>
    <row r="53" spans="1:6" ht="12.75">
      <c r="A53" s="4"/>
      <c r="B53" s="7"/>
      <c r="C53" s="4"/>
      <c r="D53" s="4"/>
      <c r="E53" s="4"/>
      <c r="F53" s="4"/>
    </row>
  </sheetData>
  <mergeCells count="7">
    <mergeCell ref="G2:M2"/>
    <mergeCell ref="C2:F3"/>
    <mergeCell ref="A1:M1"/>
    <mergeCell ref="G3:I3"/>
    <mergeCell ref="J3:L3"/>
    <mergeCell ref="B2:B4"/>
    <mergeCell ref="A2:A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L17"/>
  <sheetViews>
    <sheetView tabSelected="1" workbookViewId="0" topLeftCell="A1">
      <selection activeCell="I11" sqref="I11"/>
    </sheetView>
  </sheetViews>
  <sheetFormatPr defaultColWidth="9.00390625" defaultRowHeight="12.75"/>
  <cols>
    <col min="1" max="1" width="23.125" style="13" customWidth="1"/>
    <col min="2" max="11" width="9.125" style="12" customWidth="1"/>
    <col min="12" max="12" width="15.125" style="12" customWidth="1"/>
  </cols>
  <sheetData>
    <row r="1" ht="10.5" customHeight="1"/>
    <row r="2" spans="1:12" ht="57" customHeight="1">
      <c r="A2" s="20" t="s">
        <v>30</v>
      </c>
      <c r="B2" s="11" t="s">
        <v>22</v>
      </c>
      <c r="C2" s="11" t="s">
        <v>21</v>
      </c>
      <c r="D2" s="11" t="s">
        <v>2</v>
      </c>
      <c r="E2" s="11" t="s">
        <v>25</v>
      </c>
      <c r="F2" s="30" t="s">
        <v>34</v>
      </c>
      <c r="G2" s="31"/>
      <c r="H2" s="31"/>
      <c r="I2" s="32" t="s">
        <v>35</v>
      </c>
      <c r="J2" s="33"/>
      <c r="K2" s="33"/>
      <c r="L2" s="20" t="s">
        <v>36</v>
      </c>
    </row>
    <row r="3" spans="1:12" ht="38.25">
      <c r="A3" s="20"/>
      <c r="B3" s="11"/>
      <c r="C3" s="11"/>
      <c r="D3" s="11"/>
      <c r="E3" s="11"/>
      <c r="F3" s="11" t="s">
        <v>31</v>
      </c>
      <c r="G3" s="11" t="s">
        <v>32</v>
      </c>
      <c r="H3" s="11" t="s">
        <v>2</v>
      </c>
      <c r="I3" s="11" t="s">
        <v>33</v>
      </c>
      <c r="J3" s="11" t="s">
        <v>32</v>
      </c>
      <c r="K3" s="11" t="s">
        <v>2</v>
      </c>
      <c r="L3" s="11" t="s">
        <v>2</v>
      </c>
    </row>
    <row r="4" spans="1:12" ht="25.5">
      <c r="A4" s="22" t="s">
        <v>26</v>
      </c>
      <c r="B4" s="20">
        <v>10</v>
      </c>
      <c r="C4" s="20">
        <v>10</v>
      </c>
      <c r="D4" s="20">
        <v>20</v>
      </c>
      <c r="E4" s="20">
        <v>16</v>
      </c>
      <c r="F4" s="18">
        <v>1</v>
      </c>
      <c r="G4" s="18">
        <v>2</v>
      </c>
      <c r="H4" s="18">
        <v>3</v>
      </c>
      <c r="I4" s="18" t="s">
        <v>40</v>
      </c>
      <c r="J4" s="18" t="s">
        <v>41</v>
      </c>
      <c r="K4" s="18">
        <v>14</v>
      </c>
      <c r="L4" s="18">
        <v>3</v>
      </c>
    </row>
    <row r="5" spans="1:12" ht="25.5">
      <c r="A5" s="22" t="s">
        <v>42</v>
      </c>
      <c r="B5" s="20">
        <v>10</v>
      </c>
      <c r="C5" s="20">
        <v>10</v>
      </c>
      <c r="D5" s="20">
        <v>20</v>
      </c>
      <c r="E5" s="20">
        <v>16</v>
      </c>
      <c r="F5" s="18" t="s">
        <v>37</v>
      </c>
      <c r="G5" s="18" t="s">
        <v>38</v>
      </c>
      <c r="H5" s="18" t="s">
        <v>39</v>
      </c>
      <c r="I5" s="18">
        <v>8</v>
      </c>
      <c r="J5" s="18">
        <v>6</v>
      </c>
      <c r="K5" s="18">
        <v>14</v>
      </c>
      <c r="L5" s="18">
        <v>3</v>
      </c>
    </row>
    <row r="6" spans="1:12" ht="25.5">
      <c r="A6" s="22" t="s">
        <v>43</v>
      </c>
      <c r="B6" s="20">
        <v>8</v>
      </c>
      <c r="C6" s="20">
        <v>8</v>
      </c>
      <c r="D6" s="20">
        <v>16</v>
      </c>
      <c r="E6" s="20">
        <v>11</v>
      </c>
      <c r="F6" s="18">
        <v>0</v>
      </c>
      <c r="G6" s="18">
        <v>1</v>
      </c>
      <c r="H6" s="18">
        <v>1</v>
      </c>
      <c r="I6" s="18">
        <v>7</v>
      </c>
      <c r="J6" s="18">
        <v>5</v>
      </c>
      <c r="K6" s="18">
        <v>12</v>
      </c>
      <c r="L6" s="18">
        <v>3</v>
      </c>
    </row>
    <row r="7" spans="1:12" ht="38.25">
      <c r="A7" s="22" t="s">
        <v>47</v>
      </c>
      <c r="B7" s="20">
        <v>8</v>
      </c>
      <c r="C7" s="20">
        <v>8</v>
      </c>
      <c r="D7" s="20">
        <v>16</v>
      </c>
      <c r="E7" s="20">
        <v>11</v>
      </c>
      <c r="F7" s="18">
        <v>0</v>
      </c>
      <c r="G7" s="18">
        <v>1</v>
      </c>
      <c r="H7" s="18">
        <v>1</v>
      </c>
      <c r="I7" s="18">
        <v>7</v>
      </c>
      <c r="J7" s="18">
        <v>5</v>
      </c>
      <c r="K7" s="18">
        <v>12</v>
      </c>
      <c r="L7" s="18">
        <v>3</v>
      </c>
    </row>
    <row r="8" spans="1:12" ht="25.5">
      <c r="A8" s="22" t="s">
        <v>44</v>
      </c>
      <c r="B8" s="20">
        <v>5</v>
      </c>
      <c r="C8" s="20">
        <v>1</v>
      </c>
      <c r="D8" s="20">
        <v>6</v>
      </c>
      <c r="E8" s="20">
        <v>10</v>
      </c>
      <c r="F8" s="18">
        <v>0</v>
      </c>
      <c r="G8" s="18">
        <v>0</v>
      </c>
      <c r="H8" s="18">
        <v>0</v>
      </c>
      <c r="I8" s="18">
        <v>5</v>
      </c>
      <c r="J8" s="18">
        <v>1</v>
      </c>
      <c r="K8" s="18">
        <v>6</v>
      </c>
      <c r="L8" s="18">
        <v>0</v>
      </c>
    </row>
    <row r="9" spans="1:12" ht="25.5">
      <c r="A9" s="22" t="s">
        <v>45</v>
      </c>
      <c r="B9" s="20">
        <v>2</v>
      </c>
      <c r="C9" s="20">
        <v>7</v>
      </c>
      <c r="D9" s="20">
        <v>9</v>
      </c>
      <c r="E9" s="20">
        <v>4</v>
      </c>
      <c r="F9" s="18">
        <v>1</v>
      </c>
      <c r="G9" s="18">
        <v>2</v>
      </c>
      <c r="H9" s="18">
        <v>3</v>
      </c>
      <c r="I9" s="18">
        <v>0</v>
      </c>
      <c r="J9" s="18">
        <v>3</v>
      </c>
      <c r="K9" s="18">
        <v>3</v>
      </c>
      <c r="L9" s="18">
        <v>3</v>
      </c>
    </row>
    <row r="10" spans="1:12" ht="25.5">
      <c r="A10" s="22" t="s">
        <v>46</v>
      </c>
      <c r="B10" s="20">
        <v>7</v>
      </c>
      <c r="C10" s="20">
        <v>4</v>
      </c>
      <c r="D10" s="20">
        <v>11</v>
      </c>
      <c r="E10" s="20">
        <v>9</v>
      </c>
      <c r="F10" s="18">
        <v>0</v>
      </c>
      <c r="G10" s="18">
        <v>1</v>
      </c>
      <c r="H10" s="18">
        <v>1</v>
      </c>
      <c r="I10" s="18">
        <v>7</v>
      </c>
      <c r="J10" s="18">
        <v>3</v>
      </c>
      <c r="K10" s="18">
        <v>10</v>
      </c>
      <c r="L10" s="18">
        <v>0</v>
      </c>
    </row>
    <row r="11" spans="1:12" ht="51">
      <c r="A11" s="22" t="s">
        <v>48</v>
      </c>
      <c r="B11" s="20">
        <v>4</v>
      </c>
      <c r="C11" s="20">
        <v>5</v>
      </c>
      <c r="D11" s="20">
        <v>9</v>
      </c>
      <c r="E11" s="20">
        <v>2</v>
      </c>
      <c r="F11" s="18">
        <v>0</v>
      </c>
      <c r="G11" s="18">
        <v>0</v>
      </c>
      <c r="H11" s="18">
        <v>0</v>
      </c>
      <c r="I11" s="18">
        <v>4</v>
      </c>
      <c r="J11" s="18">
        <v>5</v>
      </c>
      <c r="K11" s="18">
        <v>9</v>
      </c>
      <c r="L11" s="18">
        <v>0</v>
      </c>
    </row>
    <row r="12" spans="1:12" ht="12.75">
      <c r="A12" s="22" t="s">
        <v>49</v>
      </c>
      <c r="B12" s="20">
        <v>8856</v>
      </c>
      <c r="C12" s="20">
        <v>15137</v>
      </c>
      <c r="D12" s="20">
        <v>15137</v>
      </c>
      <c r="E12" s="20">
        <v>8856</v>
      </c>
      <c r="F12" s="19">
        <v>8856</v>
      </c>
      <c r="G12" s="19">
        <v>15137</v>
      </c>
      <c r="H12" s="19">
        <v>15137</v>
      </c>
      <c r="I12" s="19">
        <v>8856</v>
      </c>
      <c r="J12" s="19">
        <v>15137</v>
      </c>
      <c r="K12" s="19">
        <v>15137</v>
      </c>
      <c r="L12" s="19">
        <v>15137</v>
      </c>
    </row>
    <row r="13" spans="1:12" ht="25.5">
      <c r="A13" s="22" t="s">
        <v>50</v>
      </c>
      <c r="B13" s="20">
        <v>8</v>
      </c>
      <c r="C13" s="20">
        <v>7</v>
      </c>
      <c r="D13" s="20">
        <v>15</v>
      </c>
      <c r="E13" s="20">
        <v>16</v>
      </c>
      <c r="F13" s="19">
        <v>1</v>
      </c>
      <c r="G13" s="19">
        <v>2</v>
      </c>
      <c r="H13" s="19">
        <v>3</v>
      </c>
      <c r="I13" s="18">
        <v>6</v>
      </c>
      <c r="J13" s="18">
        <v>3</v>
      </c>
      <c r="K13" s="18">
        <v>9</v>
      </c>
      <c r="L13" s="18">
        <v>3</v>
      </c>
    </row>
    <row r="14" spans="1:12" ht="25.5">
      <c r="A14" s="22" t="s">
        <v>51</v>
      </c>
      <c r="B14" s="20">
        <v>8</v>
      </c>
      <c r="C14" s="20">
        <v>8</v>
      </c>
      <c r="D14" s="20">
        <v>16</v>
      </c>
      <c r="E14" s="20">
        <v>10</v>
      </c>
      <c r="F14" s="19">
        <v>0</v>
      </c>
      <c r="G14" s="19">
        <v>0</v>
      </c>
      <c r="H14" s="19">
        <v>0</v>
      </c>
      <c r="I14" s="18">
        <v>7</v>
      </c>
      <c r="J14" s="18">
        <v>6</v>
      </c>
      <c r="K14" s="18">
        <v>13</v>
      </c>
      <c r="L14" s="18">
        <v>3</v>
      </c>
    </row>
    <row r="15" spans="1:12" ht="38.25">
      <c r="A15" s="22" t="s">
        <v>27</v>
      </c>
      <c r="B15" s="20">
        <v>13</v>
      </c>
      <c r="C15" s="20">
        <v>5</v>
      </c>
      <c r="D15" s="20">
        <v>18</v>
      </c>
      <c r="E15" s="20">
        <v>21</v>
      </c>
      <c r="F15" s="19">
        <v>0</v>
      </c>
      <c r="G15" s="19">
        <v>0</v>
      </c>
      <c r="H15" s="19">
        <v>0</v>
      </c>
      <c r="I15" s="18">
        <v>13</v>
      </c>
      <c r="J15" s="18">
        <v>5</v>
      </c>
      <c r="K15" s="18">
        <v>18</v>
      </c>
      <c r="L15" s="18">
        <v>0</v>
      </c>
    </row>
    <row r="16" spans="1:12" ht="12.75">
      <c r="A16" s="22" t="s">
        <v>28</v>
      </c>
      <c r="B16" s="20">
        <v>8</v>
      </c>
      <c r="C16" s="20">
        <v>4</v>
      </c>
      <c r="D16" s="20">
        <v>12</v>
      </c>
      <c r="E16" s="20">
        <v>11</v>
      </c>
      <c r="F16" s="19">
        <v>0</v>
      </c>
      <c r="G16" s="19">
        <v>0</v>
      </c>
      <c r="H16" s="19">
        <v>0</v>
      </c>
      <c r="I16" s="18">
        <v>8</v>
      </c>
      <c r="J16" s="18">
        <v>4</v>
      </c>
      <c r="K16" s="18">
        <v>12</v>
      </c>
      <c r="L16" s="18">
        <v>0</v>
      </c>
    </row>
    <row r="17" spans="1:12" ht="12.75">
      <c r="A17" s="22" t="s">
        <v>29</v>
      </c>
      <c r="B17" s="20">
        <v>5</v>
      </c>
      <c r="C17" s="20">
        <v>1</v>
      </c>
      <c r="D17" s="20">
        <v>6</v>
      </c>
      <c r="E17" s="20">
        <v>10</v>
      </c>
      <c r="F17" s="19">
        <v>0</v>
      </c>
      <c r="G17" s="19">
        <v>0</v>
      </c>
      <c r="H17" s="19">
        <v>0</v>
      </c>
      <c r="I17" s="18">
        <v>5</v>
      </c>
      <c r="J17" s="18">
        <v>1</v>
      </c>
      <c r="K17" s="18">
        <v>6</v>
      </c>
      <c r="L17" s="18">
        <v>0</v>
      </c>
    </row>
  </sheetData>
  <mergeCells count="2">
    <mergeCell ref="F2:H2"/>
    <mergeCell ref="I2:K2"/>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losa</dc:creator>
  <cp:keywords/>
  <dc:description/>
  <cp:lastModifiedBy>Зайцева С.В.</cp:lastModifiedBy>
  <cp:lastPrinted>2013-02-20T06:55:01Z</cp:lastPrinted>
  <dcterms:created xsi:type="dcterms:W3CDTF">2013-01-29T12:38:58Z</dcterms:created>
  <dcterms:modified xsi:type="dcterms:W3CDTF">2013-02-20T06:57:55Z</dcterms:modified>
  <cp:category/>
  <cp:version/>
  <cp:contentType/>
  <cp:contentStatus/>
</cp:coreProperties>
</file>